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cuenta pub 3er trimestre 2023\"/>
    </mc:Choice>
  </mc:AlternateContent>
  <xr:revisionPtr revIDLastSave="0" documentId="13_ncr:1_{2AB0ACB6-3A9F-4981-A061-2D26C2A8E0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<sst xmlns="http://schemas.openxmlformats.org/spreadsheetml/2006/main" count="64" uniqueCount="64">
  <si>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</si>
  <si>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</si>
  <si>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</si>
  <si>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</si>
  <si>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</si>
  <si>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</si>
  <si>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</si>
  <si>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</si>
  <si>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</si>
  <si>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</si>
  <si>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</si>
  <si>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</si>
  <si>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</si>
  <si>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</si>
  <si>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</si>
  <si>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</si>
  <si>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</si>
  <si>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</si>
  <si>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</si>
  <si>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</si>
  <si>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</si>
  <si>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</si>
  <si>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</si>
  <si>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</si>
  <si>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</si>
  <si>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</si>
  <si>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</si>
  <si>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</si>
  <si>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</si>
  <si>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</si>
  <si>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</si>
  <si>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</si>
  <si>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</si>
  <si>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</si>
  <si>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</si>
  <si>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</si>
  <si>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</si>
  <si>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</si>
  <si>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</si>
  <si>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</si>
  <si>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</si>
  <si>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</si>
  <si>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</si>
  <si>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</si>
  <si>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</si>
  <si>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</si>
  <si>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</si>
  <si>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</si>
  <si>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</si>
  <si>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</si>
  <si>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</si>
  <si>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</si>
  <si>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</si>
  <si>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</si>
  <si>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</si>
  <si>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</si>
  <si>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</si>
  <si>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</si>
  <si>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</si>
  <si>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</si>
  <si>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</si>
  <si>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</si>
  <si>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</si>
  <si>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Instituto Municipal de Cultura de Acámbaro, Guanajuato
Gasto por Categoría Programática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</si>
</sst>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2362199</xdr:colOff>
      <xdr:row>44</xdr:row>
      <xdr:rowOff>85726</xdr:rowOff>
    </xdr:from>
    <xdr:to>
      <xdr:col>5</xdr:col>
      <xdr:colOff>485774</xdr:colOff>
      <xdr:row>48</xdr:row>
      <xdr:rowOff>66676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5AC6A8-4631-4364-9150-1E7802EF912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199" y="7105651"/>
          <a:ext cx="6677025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topLeftCell="A31" zoomScaleNormal="100" zoomScaleSheetLayoutView="90" workbookViewId="0">
      <selection activeCell="B39" sqref="B39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703746.05</v>
      </c>
      <c r="C9" s="11">
        <f>SUM(C10:C17)</f>
        <v>53383</v>
      </c>
      <c r="D9" s="11">
        <f t="shared" ref="D9:G9" si="1">SUM(D10:D17)</f>
        <v>757129.05</v>
      </c>
      <c r="E9" s="11">
        <f t="shared" si="1"/>
        <v>712527.91</v>
      </c>
      <c r="F9" s="11">
        <f t="shared" si="1"/>
        <v>712527.91</v>
      </c>
      <c r="G9" s="11">
        <f t="shared" si="1"/>
        <v>44601.140000000014</v>
      </c>
      <c r="H9" s="9">
        <v>0</v>
      </c>
    </row>
    <row r="10" spans="1:8" x14ac:dyDescent="0.2">
      <c r="A10" s="15" t="s">
        <v>4</v>
      </c>
      <c r="B10" s="12">
        <v>703746.05</v>
      </c>
      <c r="C10" s="12">
        <v>53383</v>
      </c>
      <c r="D10" s="12">
        <f t="shared" ref="D10:D17" si="2">B10+C10</f>
        <v>757129.05</v>
      </c>
      <c r="E10" s="12">
        <v>712527.91</v>
      </c>
      <c r="F10" s="12">
        <v>712527.91</v>
      </c>
      <c r="G10" s="12">
        <f t="shared" ref="G10:G17" si="3">D10-E10</f>
        <v>44601.140000000014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x14ac:dyDescent="0.2">
      <c r="A18" s="14" t="s">
        <v>12</v>
      </c>
      <c r="B18" s="11">
        <f>SUM(B19:B21)</f>
        <v>5384517.2199999997</v>
      </c>
      <c r="C18" s="11">
        <f>SUM(C19:C21)</f>
        <v>0</v>
      </c>
      <c r="D18" s="11">
        <f t="shared" ref="D18:G18" si="4">SUM(D19:D21)</f>
        <v>5384517.2199999997</v>
      </c>
      <c r="E18" s="11">
        <f t="shared" si="4"/>
        <v>5030587.78</v>
      </c>
      <c r="F18" s="11">
        <f t="shared" si="4"/>
        <v>5030587.78</v>
      </c>
      <c r="G18" s="11">
        <f t="shared" si="4"/>
        <v>353929.43999999948</v>
      </c>
      <c r="H18" s="9">
        <v>0</v>
      </c>
    </row>
    <row r="19" spans="1:8" x14ac:dyDescent="0.2">
      <c r="A19" s="15" t="s">
        <v>13</v>
      </c>
      <c r="B19" s="12">
        <v>5384517.2199999997</v>
      </c>
      <c r="C19" s="12">
        <v>0</v>
      </c>
      <c r="D19" s="12">
        <f t="shared" ref="D19:D21" si="5">B19+C19</f>
        <v>5384517.2199999997</v>
      </c>
      <c r="E19" s="12">
        <v>5030587.78</v>
      </c>
      <c r="F19" s="12">
        <v>5030587.78</v>
      </c>
      <c r="G19" s="12">
        <f t="shared" ref="G19:G21" si="6">D19-E19</f>
        <v>353929.43999999948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6088263.2699999996</v>
      </c>
      <c r="C35" s="13">
        <f t="shared" ref="C35:G35" si="16">SUM(C6+C9+C18+C22+C25+C30+C32+C33+C34)</f>
        <v>53383</v>
      </c>
      <c r="D35" s="13">
        <f t="shared" si="16"/>
        <v>6141646.2699999996</v>
      </c>
      <c r="E35" s="13">
        <f t="shared" si="16"/>
        <v>5743115.6900000004</v>
      </c>
      <c r="F35" s="13">
        <f t="shared" si="16"/>
        <v>5743115.6900000004</v>
      </c>
      <c r="G35" s="13">
        <f t="shared" si="16"/>
        <v>398530.57999999949</v>
      </c>
    </row>
    <row r="37" spans="1:8" x14ac:dyDescent="0.2">
      <c r="A37" s="17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2024-01-26T16:01:52Z</cp:lastPrinted>
  <dcterms:created xsi:type="dcterms:W3CDTF">2012-12-11T21:13:37Z</dcterms:created>
  <dcterms:modified xsi:type="dcterms:W3CDTF">2024-01-26T16:01:57Z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