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cuenta pub 3er trimestre 2023\"/>
    </mc:Choice>
  </mc:AlternateContent>
  <xr:revisionPtr revIDLastSave="0" documentId="13_ncr:1_{2AB0ACB6-3A9F-4981-A061-2D26C2A8E0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<sst xmlns="http://schemas.openxmlformats.org/spreadsheetml/2006/main" count="64" uniqueCount="64">
  <si>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</si>
  <si>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</si>
  <si>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</si>
  <si>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</si>
  <si>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</si>
  <si>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</si>
  <si>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</si>
  <si>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</si>
  <si>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</si>
  <si>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</si>
  <si>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</si>
  <si>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</si>
  <si>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</si>
  <si>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</si>
  <si>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</si>
  <si>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</si>
  <si>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</si>
  <si>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</si>
  <si>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</si>
  <si>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</si>
  <si>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</si>
  <si>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</si>
  <si>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</si>
  <si>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</si>
  <si>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</si>
  <si>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</si>
  <si>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</si>
  <si>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</si>
  <si>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</si>
  <si>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</si>
  <si>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</si>
  <si>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</si>
  <si>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</si>
  <si>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</si>
  <si>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</si>
  <si>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</si>
  <si>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</si>
  <si>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</si>
  <si>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</si>
  <si>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</si>
  <si>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</si>
  <si>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</si>
  <si>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</si>
  <si>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</si>
  <si>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</si>
  <si>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</si>
  <si>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</si>
  <si>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</si>
  <si>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</si>
  <si>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</si>
  <si>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</si>
  <si>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</si>
  <si>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</si>
  <si>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</si>
  <si>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</si>
  <si>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</si>
  <si>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</si>
  <si>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</si>
  <si>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</si>
  <si>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</si>
  <si>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</si>
  <si>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</si>
  <si>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</si>
  <si>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Instituto Municipal de Cultura de Acámbaro, Guanajuato
Gasto por Categoría Programática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</si>
</sst>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8" fillId="0" borderId="0" xfId="0" applyFont="1" applyBorder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7" fillId="0" borderId="0" xfId="8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horizontal="left" indent="2"/>
    </xf>
    <xf numFmtId="0" fontId="7" fillId="0" borderId="0" xfId="0" applyFont="1" applyFill="1" applyBorder="1" applyAlignment="1" applyProtection="1">
      <alignment horizontal="left" indent="1"/>
    </xf>
    <xf numFmtId="0" fontId="5" fillId="0" borderId="0" xfId="0" applyFont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2362199</xdr:colOff>
      <xdr:row>44</xdr:row>
      <xdr:rowOff>85726</xdr:rowOff>
    </xdr:from>
    <xdr:to>
      <xdr:col>5</xdr:col>
      <xdr:colOff>485774</xdr:colOff>
      <xdr:row>48</xdr:row>
      <xdr:rowOff>66676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25AC6A8-4631-4364-9150-1E7802EF912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199" y="7105651"/>
          <a:ext cx="6677025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showGridLines="0" tabSelected="1" topLeftCell="A31" zoomScaleNormal="100" zoomScaleSheetLayoutView="90" workbookViewId="0">
      <selection activeCell="B39" sqref="B39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18" t="s">
        <v>63</v>
      </c>
      <c r="B1" s="18"/>
      <c r="C1" s="18"/>
      <c r="D1" s="18"/>
      <c r="E1" s="18"/>
      <c r="F1" s="18"/>
      <c r="G1" s="21"/>
    </row>
    <row r="2" spans="1:8" ht="15" customHeight="1" x14ac:dyDescent="0.2">
      <c r="A2" s="22"/>
      <c r="B2" s="18" t="s">
        <v>31</v>
      </c>
      <c r="C2" s="18"/>
      <c r="D2" s="18"/>
      <c r="E2" s="18"/>
      <c r="F2" s="18"/>
      <c r="G2" s="19" t="s">
        <v>30</v>
      </c>
    </row>
    <row r="3" spans="1:8" ht="24.95" customHeight="1" x14ac:dyDescent="0.2">
      <c r="A3" s="23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0"/>
    </row>
    <row r="4" spans="1:8" x14ac:dyDescent="0.2">
      <c r="A4" s="24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 t="s">
        <v>25</v>
      </c>
      <c r="B5" s="5"/>
      <c r="C5" s="5"/>
      <c r="D5" s="5"/>
      <c r="E5" s="5"/>
      <c r="F5" s="5"/>
      <c r="G5" s="5"/>
    </row>
    <row r="6" spans="1:8" x14ac:dyDescent="0.2">
      <c r="A6" s="14" t="s">
        <v>0</v>
      </c>
      <c r="B6" s="11">
        <f>SUM(B7:B8)</f>
        <v>0</v>
      </c>
      <c r="C6" s="11">
        <f>SUM(C7:C8)</f>
        <v>0</v>
      </c>
      <c r="D6" s="11">
        <f t="shared" ref="D6:G6" si="0">SUM(D7:D8)</f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9">
        <v>0</v>
      </c>
    </row>
    <row r="7" spans="1:8" x14ac:dyDescent="0.2">
      <c r="A7" s="15" t="s">
        <v>1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12">
        <f>D7-E7</f>
        <v>0</v>
      </c>
      <c r="H7" s="9" t="s">
        <v>39</v>
      </c>
    </row>
    <row r="8" spans="1:8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703746.05</v>
      </c>
      <c r="C9" s="11">
        <f>SUM(C10:C17)</f>
        <v>53383</v>
      </c>
      <c r="D9" s="11">
        <f t="shared" ref="D9:G9" si="1">SUM(D10:D17)</f>
        <v>757129.05</v>
      </c>
      <c r="E9" s="11">
        <f t="shared" si="1"/>
        <v>712527.91</v>
      </c>
      <c r="F9" s="11">
        <f t="shared" si="1"/>
        <v>712527.91</v>
      </c>
      <c r="G9" s="11">
        <f t="shared" si="1"/>
        <v>44601.140000000014</v>
      </c>
      <c r="H9" s="9">
        <v>0</v>
      </c>
    </row>
    <row r="10" spans="1:8" x14ac:dyDescent="0.2">
      <c r="A10" s="15" t="s">
        <v>4</v>
      </c>
      <c r="B10" s="12">
        <v>703746.05</v>
      </c>
      <c r="C10" s="12">
        <v>53383</v>
      </c>
      <c r="D10" s="12">
        <f t="shared" ref="D10:D17" si="2">B10+C10</f>
        <v>757129.05</v>
      </c>
      <c r="E10" s="12">
        <v>712527.91</v>
      </c>
      <c r="F10" s="12">
        <v>712527.91</v>
      </c>
      <c r="G10" s="12">
        <f t="shared" ref="G10:G17" si="3">D10-E10</f>
        <v>44601.140000000014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0</v>
      </c>
      <c r="C12" s="12">
        <v>0</v>
      </c>
      <c r="D12" s="12">
        <f t="shared" si="2"/>
        <v>0</v>
      </c>
      <c r="E12" s="12">
        <v>0</v>
      </c>
      <c r="F12" s="12">
        <v>0</v>
      </c>
      <c r="G12" s="12">
        <f t="shared" si="3"/>
        <v>0</v>
      </c>
      <c r="H12" s="9" t="s">
        <v>43</v>
      </c>
    </row>
    <row r="13" spans="1:8" x14ac:dyDescent="0.2">
      <c r="A13" s="15" t="s">
        <v>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  <c r="H13" s="9" t="s">
        <v>44</v>
      </c>
    </row>
    <row r="14" spans="1:8" x14ac:dyDescent="0.2">
      <c r="A14" s="15" t="s">
        <v>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  <c r="H17" s="9" t="s">
        <v>48</v>
      </c>
    </row>
    <row r="18" spans="1:8" x14ac:dyDescent="0.2">
      <c r="A18" s="14" t="s">
        <v>12</v>
      </c>
      <c r="B18" s="11">
        <f>SUM(B19:B21)</f>
        <v>5384517.2199999997</v>
      </c>
      <c r="C18" s="11">
        <f>SUM(C19:C21)</f>
        <v>0</v>
      </c>
      <c r="D18" s="11">
        <f t="shared" ref="D18:G18" si="4">SUM(D19:D21)</f>
        <v>5384517.2199999997</v>
      </c>
      <c r="E18" s="11">
        <f t="shared" si="4"/>
        <v>5030587.78</v>
      </c>
      <c r="F18" s="11">
        <f t="shared" si="4"/>
        <v>5030587.78</v>
      </c>
      <c r="G18" s="11">
        <f t="shared" si="4"/>
        <v>353929.43999999948</v>
      </c>
      <c r="H18" s="9">
        <v>0</v>
      </c>
    </row>
    <row r="19" spans="1:8" x14ac:dyDescent="0.2">
      <c r="A19" s="15" t="s">
        <v>13</v>
      </c>
      <c r="B19" s="12">
        <v>5384517.2199999997</v>
      </c>
      <c r="C19" s="12">
        <v>0</v>
      </c>
      <c r="D19" s="12">
        <f t="shared" ref="D19:D21" si="5">B19+C19</f>
        <v>5384517.2199999997</v>
      </c>
      <c r="E19" s="12">
        <v>5030587.78</v>
      </c>
      <c r="F19" s="12">
        <v>5030587.78</v>
      </c>
      <c r="G19" s="12">
        <f t="shared" ref="G19:G21" si="6">D19-E19</f>
        <v>353929.43999999948</v>
      </c>
      <c r="H19" s="9" t="s">
        <v>49</v>
      </c>
    </row>
    <row r="20" spans="1:8" x14ac:dyDescent="0.2">
      <c r="A20" s="15" t="s">
        <v>14</v>
      </c>
      <c r="B20" s="12">
        <v>0</v>
      </c>
      <c r="C20" s="12">
        <v>0</v>
      </c>
      <c r="D20" s="12">
        <f t="shared" si="5"/>
        <v>0</v>
      </c>
      <c r="E20" s="12">
        <v>0</v>
      </c>
      <c r="F20" s="12">
        <v>0</v>
      </c>
      <c r="G20" s="12">
        <f t="shared" si="6"/>
        <v>0</v>
      </c>
      <c r="H20" s="9" t="s">
        <v>50</v>
      </c>
    </row>
    <row r="21" spans="1:8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x14ac:dyDescent="0.2">
      <c r="A25" s="14" t="s">
        <v>19</v>
      </c>
      <c r="B25" s="11">
        <f>SUM(B26:B29)</f>
        <v>0</v>
      </c>
      <c r="C25" s="11">
        <f>SUM(C26:C29)</f>
        <v>0</v>
      </c>
      <c r="D25" s="11">
        <f t="shared" ref="D25:G25" si="10">SUM(D26:D29)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9">
        <v>0</v>
      </c>
    </row>
    <row r="26" spans="1:8" x14ac:dyDescent="0.2">
      <c r="A26" s="15" t="s">
        <v>20</v>
      </c>
      <c r="B26" s="12">
        <v>0</v>
      </c>
      <c r="C26" s="12">
        <v>0</v>
      </c>
      <c r="D26" s="12">
        <f t="shared" ref="D26:D29" si="11">B26+C26</f>
        <v>0</v>
      </c>
      <c r="E26" s="12">
        <v>0</v>
      </c>
      <c r="F26" s="12">
        <v>0</v>
      </c>
      <c r="G26" s="12">
        <f t="shared" ref="G26:G29" si="12">D26-E26</f>
        <v>0</v>
      </c>
      <c r="H26" s="9" t="s">
        <v>54</v>
      </c>
    </row>
    <row r="27" spans="1:8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25">
      <c r="A35" s="10"/>
      <c r="B35" s="13">
        <f>SUM(B6+B9+B18+B22+B25+B30+B32+B33+B34)</f>
        <v>6088263.2699999996</v>
      </c>
      <c r="C35" s="13">
        <f t="shared" ref="C35:G35" si="16">SUM(C6+C9+C18+C22+C25+C30+C32+C33+C34)</f>
        <v>53383</v>
      </c>
      <c r="D35" s="13">
        <f t="shared" si="16"/>
        <v>6141646.2699999996</v>
      </c>
      <c r="E35" s="13">
        <f t="shared" si="16"/>
        <v>5743115.6900000004</v>
      </c>
      <c r="F35" s="13">
        <f t="shared" si="16"/>
        <v>5743115.6900000004</v>
      </c>
      <c r="G35" s="13">
        <f t="shared" si="16"/>
        <v>398530.57999999949</v>
      </c>
    </row>
    <row r="37" spans="1:8" x14ac:dyDescent="0.2">
      <c r="A37" s="17" t="s">
        <v>62</v>
      </c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Imca</cp:lastModifiedBy>
  <cp:lastPrinted>2024-01-26T16:01:52Z</cp:lastPrinted>
  <dcterms:created xsi:type="dcterms:W3CDTF">2012-12-11T21:13:37Z</dcterms:created>
  <dcterms:modified xsi:type="dcterms:W3CDTF">2024-01-26T16:01:57Z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